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Phase 1" sheetId="2" state="visible" r:id="rId4"/>
    <sheet name="Phase 2"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<sst xmlns="http://schemas.openxmlformats.org/spreadsheetml/2006/main" count="81" uniqueCount="66">
  <si>
    <t xml:space="preserve">Exhibit A – Price Sheet</t>
  </si>
  <si>
    <t xml:space="preserve">RFP #20261395814 – Parking Garage Modernization and Technology</t>
  </si>
  <si>
    <t xml:space="preserve">Color Legend</t>
  </si>
  <si>
    <t xml:space="preserve">Yellow – Respondent to complete. Propose a firm unit rate or price in every yellow cell.</t>
  </si>
  <si>
    <t xml:space="preserve">Gray – District-provided estimate or District-calculated value. Do not edit.</t>
  </si>
  <si>
    <t xml:space="preserve">Key Terms (see the Solicitation, Section II, for full governing language)</t>
  </si>
  <si>
    <t xml:space="preserve">Cost Itemization and Exclusivity</t>
  </si>
  <si>
    <t xml:space="preserve">All costs associated with this engagement must be fully itemized on the relevant price sheet tab (Phase 1 or Phase 2). The District will consider and pay only costs itemized there; any cost not itemized will not be paid absent a written amendment approved in advance by the District.</t>
  </si>
  <si>
    <t xml:space="preserve">Unanticipated Equipment Costs</t>
  </si>
  <si>
    <t xml:space="preserve">Any equipment cost arising from a need not anticipated at the time of contract execution shall be priced at Vendor's documented actual cost plus a markup not to exceed ten percent (10%), and requires a written amendment approved in advance by the District.</t>
  </si>
  <si>
    <t xml:space="preserve">Equipment Warranty</t>
  </si>
  <si>
    <t xml:space="preserve">Vendor shall warrant all equipment for a minimum of twelve (12) months, commencing on the applicable acceptance date, not the contract execution date.</t>
  </si>
  <si>
    <t xml:space="preserve">Quantity Variance</t>
  </si>
  <si>
    <t xml:space="preserve">Unit rates proposed on the relevant price sheet remain fixed regardless of the actual quantity installed at any garage, including where the actual quantity is less than the estimated quantity shown. Where the actual quantity for any line item exceeds the estimated quantity by more than twenty-five percent (25%), either party may request to renegotiate the unit rate applicable to the quantity in excess of that threshold.</t>
  </si>
  <si>
    <t xml:space="preserve">Network Drops / Cabling</t>
  </si>
  <si>
    <t xml:space="preserve">Excluded from this Solicitation. The District's existing cabling vendor will perform this work separately.</t>
  </si>
  <si>
    <t xml:space="preserve">Phase 2 Renewal Pricing</t>
  </si>
  <si>
    <t xml:space="preserve">Do not propose separate pricing for Phase 2 renewal years (Years 4–5). Renewal pricing is calculated by the District under the pricing adjustment provision in Section II.F (CPI-U, collared at ±3%) and applied to the Year 1 base price.</t>
  </si>
  <si>
    <t xml:space="preserve">Format example: enter numeric values only in yellow cells (e.g., 1200.00 for a $1,200.00 unit rate). Do not type currency symbols or text into a yellow cell — the cell format displays it automatically.</t>
  </si>
  <si>
    <t xml:space="preserve">Pricing is organized into two tabs: Phase 1 (fixed-fee assessment) and Phase 2 (implementation and annual service). Complete the tab(s) applicable to what you are proposing on.</t>
  </si>
  <si>
    <t xml:space="preserve">RFP #20261395814 – Parking Garage Modernization and Technology – Phase 1 Price Sheet</t>
  </si>
  <si>
    <t xml:space="preserve">PHASE 1 – FIXED FEE (ASSESSMENT &amp; STRATEGY)</t>
  </si>
  <si>
    <t xml:space="preserve">Parking Guidance Technology and Parking Operations are optional components; price each independently so the District may award them separately if not exercised as part of the base Phase 1 engagement.</t>
  </si>
  <si>
    <t xml:space="preserve">Description</t>
  </si>
  <si>
    <t xml:space="preserve">Core/Optional</t>
  </si>
  <si>
    <t xml:space="preserve">Price</t>
  </si>
  <si>
    <t xml:space="preserve">PARCS Evaluation</t>
  </si>
  <si>
    <t xml:space="preserve">Core scope</t>
  </si>
  <si>
    <t xml:space="preserve">Systems Integration</t>
  </si>
  <si>
    <t xml:space="preserve">Parking Guidance Technology</t>
  </si>
  <si>
    <t xml:space="preserve">Optional</t>
  </si>
  <si>
    <t xml:space="preserve">Parking Operations</t>
  </si>
  <si>
    <t xml:space="preserve">Total Phase 1 Fixed Fee (core scope only)</t>
  </si>
  <si>
    <t xml:space="preserve">** Insert additional lines and modify as needed on this tab **</t>
  </si>
  <si>
    <t xml:space="preserve">RFP #20261395814 – Parking Garage Modernization and Technology – Phase 2 Price Sheet</t>
  </si>
  <si>
    <t xml:space="preserve">ESTIMATED EQUIPMENT QUANTITIES BY GARAGE (REFERENCE)</t>
  </si>
  <si>
    <t xml:space="preserve">Reflects current installed equipment counts, provided for planning/logistics purposes. Final quantities will be determined by the Phase 1 assessment; unit rates proposed below apply regardless of actual quantity installed.</t>
  </si>
  <si>
    <t xml:space="preserve">Item</t>
  </si>
  <si>
    <t xml:space="preserve">Pavilion</t>
  </si>
  <si>
    <t xml:space="preserve">Allen</t>
  </si>
  <si>
    <t xml:space="preserve">Main Street</t>
  </si>
  <si>
    <t xml:space="preserve">Total</t>
  </si>
  <si>
    <t xml:space="preserve">Gate arms / lane devices</t>
  </si>
  <si>
    <t xml:space="preserve">Entry/exit lane controllers</t>
  </si>
  <si>
    <t xml:space="preserve">LPR (license plate recognition) cameras</t>
  </si>
  <si>
    <t xml:space="preserve">Pay-on-foot / cashier stations</t>
  </si>
  <si>
    <t xml:space="preserve">Badge/credential readers</t>
  </si>
  <si>
    <t xml:space="preserve">Payment gateway terminals (Windcave-compatible)</t>
  </si>
  <si>
    <t xml:space="preserve">ONE-TIME IMPLEMENTATION UNIT PRICING</t>
  </si>
  <si>
    <t xml:space="preserve">Propose a firm unit rate for each item. Network drops/cabling are excluded (District's existing cabling vendor). See Quantity Variance provision in Instructions tab.</t>
  </si>
  <si>
    <t xml:space="preserve">Est. Total Qty</t>
  </si>
  <si>
    <t xml:space="preserve">Unit Rate</t>
  </si>
  <si>
    <t xml:space="preserve">Extended Price (Est.)</t>
  </si>
  <si>
    <t xml:space="preserve">Mobile app integration endpoints (rate only – quantity to be determined during Phase 1 assessment)</t>
  </si>
  <si>
    <t xml:space="preserve">N/A</t>
  </si>
  <si>
    <t xml:space="preserve">Total Phase 2 Implementation Cost (Estimated)</t>
  </si>
  <si>
    <t xml:space="preserve">ANNUAL SERVICE COST</t>
  </si>
  <si>
    <t xml:space="preserve">The Year 1 price is the base price for the initial three (3) year term and is the base against which renewal-term pricing adjusts under Section II.F. Do not propose separate pricing for renewal years – renewal pricing is calculated by the District, not proposed by Vendor.</t>
  </si>
  <si>
    <t xml:space="preserve">Phase 2 Year 1 Base Price (annual service cost)</t>
  </si>
  <si>
    <t xml:space="preserve">PARCS Software Licensing (rate only – quantity to be determined during Phase 1 assessment)</t>
  </si>
  <si>
    <t xml:space="preserve">Extended Equipment Warranty (optional), per year beyond the required 12-month minimum</t>
  </si>
  <si>
    <t xml:space="preserve">3-Year Total Cost (Years 1–3, fixed)</t>
  </si>
  <si>
    <t xml:space="preserve">Optional 4th Year (subject to Section II.F pricing adjustment)</t>
  </si>
  <si>
    <t xml:space="preserve">Calculated by District at renewal – not proposed here</t>
  </si>
  <si>
    <t xml:space="preserve">Optional 5th Year (subject to Section II.F pricing adjustment)</t>
  </si>
  <si>
    <t xml:space="preserve">5-Year Total Cost</t>
  </si>
</sst>
</file>

<file path=xl/styles.xml><?xml version="1.0" encoding="utf-8"?>
<styleSheet xmlns="http://schemas.openxmlformats.org/spreadsheetml/2006/main">
  <numFmts count="4">
    <numFmt numFmtId="164" formatCode="General"/>
    <numFmt numFmtId="165" formatCode="\$#,##0.00"/>
    <numFmt numFmtId="166" formatCode="General"/>
    <numFmt numFmtId="167" formatCode="\$#,##0.00&quot; /license/yr&quot;"/>
  </numFmts>
  <fonts count="12">
    <font>
      <sz val="11"/>
      <color theme="1"/>
      <name val="Calibri"/>
      <family val="2"/>
      <charset val="1"/>
    </font>
    <font>
      <sz val="10"/>
      <name val="Arial"/>
      <family val="0"/>
    </font>
    <font>
      <sz val="10"/>
      <name val="Arial"/>
      <family val="0"/>
    </font>
    <font>
      <sz val="10"/>
      <name val="Arial"/>
      <family val="0"/>
    </font>
    <font>
      <b val="true"/>
      <sz val="16"/>
      <color rgb="FF000000"/>
      <name val="Times New Roman"/>
      <family val="0"/>
      <charset val="1"/>
    </font>
    <font>
      <b val="true"/>
      <sz val="12"/>
      <color rgb="FF000000"/>
      <name val="Times New Roman"/>
      <family val="0"/>
      <charset val="1"/>
    </font>
    <font>
      <sz val="11"/>
      <color rgb="FF000000"/>
      <name val="Times New Roman"/>
      <family val="0"/>
      <charset val="1"/>
    </font>
    <font>
      <b val="true"/>
      <sz val="11"/>
      <color rgb="FF000000"/>
      <name val="Times New Roman"/>
      <family val="0"/>
      <charset val="1"/>
    </font>
    <font>
      <i val="true"/>
      <sz val="11"/>
      <color rgb="FF000000"/>
      <name val="Times New Roman"/>
      <family val="0"/>
      <charset val="1"/>
    </font>
    <font>
      <i val="true"/>
      <sz val="11"/>
      <name val="Times New Roman"/>
      <family val="0"/>
      <charset val="1"/>
    </font>
    <font>
      <b val="true"/>
      <sz val="13"/>
      <color rgb="FF000000"/>
      <name val="Times New Roman"/>
      <family val="0"/>
      <charset val="1"/>
    </font>
    <font>
      <b val="true"/>
      <sz val="11"/>
      <color rgb="FFFFFFFF"/>
      <name val="Times New Roman"/>
      <family val="0"/>
      <charset val="1"/>
    </font>
  </fonts>
  <fills count="7">
    <fill>
      <patternFill patternType="none"/>
    </fill>
    <fill>
      <patternFill patternType="gray125"/>
    </fill>
    <fill>
      <patternFill patternType="solid">
        <fgColor rgb="FFFFFF00"/>
        <bgColor rgb="FFFFFF00"/>
      </patternFill>
    </fill>
    <fill>
      <patternFill patternType="solid">
        <fgColor rgb="FFF2F2F2"/>
        <bgColor rgb="FFFFFFFF"/>
      </patternFill>
    </fill>
    <fill>
      <patternFill patternType="solid">
        <fgColor rgb="FFD9D9D9"/>
        <bgColor rgb="FFE0E0E0"/>
      </patternFill>
    </fill>
    <fill>
      <patternFill patternType="solid">
        <fgColor rgb="FF1F1F1F"/>
        <bgColor rgb="FF333300"/>
      </patternFill>
    </fill>
    <fill>
      <patternFill patternType="solid">
        <fgColor rgb="FFE0E0E0"/>
        <bgColor rgb="FFD9D9D9"/>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5" fillId="4" borderId="1" xfId="0" applyFont="true" applyBorder="true" applyAlignment="true" applyProtection="false">
      <alignment horizontal="left"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6" fillId="2" borderId="1" xfId="0" applyFont="true" applyBorder="true" applyAlignment="true" applyProtection="false">
      <alignment horizontal="left" vertical="center" textRotation="0" wrapText="false" indent="0" shrinkToFit="false"/>
      <protection locked="true" hidden="false"/>
    </xf>
    <xf numFmtId="164" fontId="7" fillId="6" borderId="1" xfId="0" applyFont="true" applyBorder="true" applyAlignment="true" applyProtection="false">
      <alignment horizontal="left" vertical="center" textRotation="0" wrapText="false" indent="0" shrinkToFit="false"/>
      <protection locked="true" hidden="false"/>
    </xf>
    <xf numFmtId="165" fontId="7" fillId="6" borderId="1" xfId="0" applyFont="true" applyBorder="tru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left" vertical="center" textRotation="0" wrapText="false" indent="0" shrinkToFit="false"/>
      <protection locked="true" hidden="false"/>
    </xf>
    <xf numFmtId="166" fontId="7" fillId="3" borderId="1" xfId="0" applyFont="true" applyBorder="true" applyAlignment="true" applyProtection="false">
      <alignment horizontal="center" vertical="center" textRotation="0" wrapText="false" indent="0" shrinkToFit="false"/>
      <protection locked="true" hidden="false"/>
    </xf>
    <xf numFmtId="165" fontId="6" fillId="3" borderId="1" xfId="0" applyFont="true" applyBorder="tru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7" fontId="6" fillId="2" borderId="1"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0E0E0"/>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6" min="2" style="1" width="18"/>
  </cols>
  <sheetData>
    <row r="1" customFormat="false" ht="24" hidden="false" customHeight="true" outlineLevel="0" collapsed="false">
      <c r="A1" s="2" t="s">
        <v>0</v>
      </c>
      <c r="B1" s="2"/>
      <c r="C1" s="2"/>
      <c r="D1" s="2"/>
      <c r="E1" s="2"/>
      <c r="F1" s="2"/>
    </row>
    <row r="2" customFormat="false" ht="19.5" hidden="false" customHeight="true" outlineLevel="0" collapsed="false">
      <c r="A2" s="3" t="s">
        <v>1</v>
      </c>
      <c r="B2" s="3"/>
      <c r="C2" s="3"/>
      <c r="D2" s="3"/>
      <c r="E2" s="3"/>
      <c r="F2" s="3"/>
    </row>
    <row r="4" customFormat="false" ht="18" hidden="false" customHeight="true" outlineLevel="0" collapsed="false">
      <c r="A4" s="4" t="s">
        <v>2</v>
      </c>
      <c r="B4" s="4"/>
      <c r="C4" s="4"/>
      <c r="D4" s="4"/>
      <c r="E4" s="4"/>
      <c r="F4" s="4"/>
    </row>
    <row r="5" customFormat="false" ht="19.5" hidden="false" customHeight="true" outlineLevel="0" collapsed="false">
      <c r="A5" s="5"/>
      <c r="B5" s="6" t="s">
        <v>3</v>
      </c>
      <c r="C5" s="6"/>
      <c r="D5" s="6"/>
      <c r="E5" s="6"/>
      <c r="F5" s="6"/>
    </row>
    <row r="6" customFormat="false" ht="19.5" hidden="false" customHeight="true" outlineLevel="0" collapsed="false">
      <c r="A6" s="7"/>
      <c r="B6" s="6" t="s">
        <v>4</v>
      </c>
      <c r="C6" s="6"/>
      <c r="D6" s="6"/>
      <c r="E6" s="6"/>
      <c r="F6" s="6"/>
    </row>
    <row r="8" customFormat="false" ht="18" hidden="false" customHeight="true" outlineLevel="0" collapsed="false">
      <c r="A8" s="4" t="s">
        <v>5</v>
      </c>
      <c r="B8" s="4"/>
      <c r="C8" s="4"/>
      <c r="D8" s="4"/>
      <c r="E8" s="4"/>
      <c r="F8" s="4"/>
    </row>
    <row r="9" customFormat="false" ht="15.75" hidden="false" customHeight="true" outlineLevel="0" collapsed="false">
      <c r="A9" s="8" t="s">
        <v>6</v>
      </c>
      <c r="B9" s="8"/>
      <c r="C9" s="8"/>
      <c r="D9" s="8"/>
      <c r="E9" s="8"/>
      <c r="F9" s="8"/>
    </row>
    <row r="10" customFormat="false" ht="48" hidden="false" customHeight="true" outlineLevel="0" collapsed="false">
      <c r="A10" s="6" t="s">
        <v>7</v>
      </c>
      <c r="B10" s="6"/>
      <c r="C10" s="6"/>
      <c r="D10" s="6"/>
      <c r="E10" s="6"/>
      <c r="F10" s="6"/>
    </row>
    <row r="11" customFormat="false" ht="15.75" hidden="false" customHeight="true" outlineLevel="0" collapsed="false">
      <c r="A11" s="8" t="s">
        <v>8</v>
      </c>
      <c r="B11" s="8"/>
      <c r="C11" s="8"/>
      <c r="D11" s="8"/>
      <c r="E11" s="8"/>
      <c r="F11" s="8"/>
    </row>
    <row r="12" customFormat="false" ht="48" hidden="false" customHeight="true" outlineLevel="0" collapsed="false">
      <c r="A12" s="6" t="s">
        <v>9</v>
      </c>
      <c r="B12" s="6"/>
      <c r="C12" s="6"/>
      <c r="D12" s="6"/>
      <c r="E12" s="6"/>
      <c r="F12" s="6"/>
    </row>
    <row r="13" customFormat="false" ht="15.75" hidden="false" customHeight="true" outlineLevel="0" collapsed="false">
      <c r="A13" s="8" t="s">
        <v>10</v>
      </c>
      <c r="B13" s="8"/>
      <c r="C13" s="8"/>
      <c r="D13" s="8"/>
      <c r="E13" s="8"/>
      <c r="F13" s="8"/>
    </row>
    <row r="14" customFormat="false" ht="33.75" hidden="false" customHeight="true" outlineLevel="0" collapsed="false">
      <c r="A14" s="6" t="s">
        <v>11</v>
      </c>
      <c r="B14" s="6"/>
      <c r="C14" s="6"/>
      <c r="D14" s="6"/>
      <c r="E14" s="6"/>
      <c r="F14" s="6"/>
    </row>
    <row r="15" customFormat="false" ht="15.75" hidden="false" customHeight="true" outlineLevel="0" collapsed="false">
      <c r="A15" s="8" t="s">
        <v>12</v>
      </c>
      <c r="B15" s="8"/>
      <c r="C15" s="8"/>
      <c r="D15" s="8"/>
      <c r="E15" s="8"/>
      <c r="F15" s="8"/>
    </row>
    <row r="16" customFormat="false" ht="75.75" hidden="false" customHeight="true" outlineLevel="0" collapsed="false">
      <c r="A16" s="6" t="s">
        <v>13</v>
      </c>
      <c r="B16" s="6"/>
      <c r="C16" s="6"/>
      <c r="D16" s="6"/>
      <c r="E16" s="6"/>
      <c r="F16" s="6"/>
    </row>
    <row r="17" customFormat="false" ht="15.75" hidden="false" customHeight="true" outlineLevel="0" collapsed="false">
      <c r="A17" s="8" t="s">
        <v>14</v>
      </c>
      <c r="B17" s="8"/>
      <c r="C17" s="8"/>
      <c r="D17" s="8"/>
      <c r="E17" s="8"/>
      <c r="F17" s="8"/>
    </row>
    <row r="18" customFormat="false" ht="33.75" hidden="false" customHeight="true" outlineLevel="0" collapsed="false">
      <c r="A18" s="6" t="s">
        <v>15</v>
      </c>
      <c r="B18" s="6"/>
      <c r="C18" s="6"/>
      <c r="D18" s="6"/>
      <c r="E18" s="6"/>
      <c r="F18" s="6"/>
    </row>
    <row r="19" customFormat="false" ht="15.75" hidden="false" customHeight="true" outlineLevel="0" collapsed="false">
      <c r="A19" s="8" t="s">
        <v>16</v>
      </c>
      <c r="B19" s="8"/>
      <c r="C19" s="8"/>
      <c r="D19" s="8"/>
      <c r="E19" s="8"/>
      <c r="F19" s="8"/>
    </row>
    <row r="20" customFormat="false" ht="48" hidden="false" customHeight="true" outlineLevel="0" collapsed="false">
      <c r="A20" s="6" t="s">
        <v>17</v>
      </c>
      <c r="B20" s="6"/>
      <c r="C20" s="6"/>
      <c r="D20" s="6"/>
      <c r="E20" s="6"/>
      <c r="F20" s="6"/>
    </row>
    <row r="21" customFormat="false" ht="48" hidden="false" customHeight="true" outlineLevel="0" collapsed="false">
      <c r="A21" s="9" t="s">
        <v>18</v>
      </c>
      <c r="B21" s="9"/>
      <c r="C21" s="9"/>
      <c r="D21" s="9"/>
      <c r="E21" s="9"/>
      <c r="F21" s="9"/>
    </row>
    <row r="22" customFormat="false" ht="33.75" hidden="false" customHeight="true" outlineLevel="0" collapsed="false">
      <c r="A22" s="10" t="s">
        <v>19</v>
      </c>
      <c r="B22" s="10"/>
      <c r="C22" s="10"/>
      <c r="D22" s="10"/>
      <c r="E22" s="10"/>
      <c r="F22" s="10"/>
    </row>
    <row r="23" customFormat="false" ht="15" hidden="false" customHeight="true" outlineLevel="0" collapsed="false">
      <c r="A23" s="11"/>
    </row>
    <row r="24" customFormat="false" ht="15" hidden="false" customHeight="true" outlineLevel="0" collapsed="false">
      <c r="A24" s="11"/>
    </row>
  </sheetData>
  <mergeCells count="20">
    <mergeCell ref="A1:F1"/>
    <mergeCell ref="A2:F2"/>
    <mergeCell ref="A4:F4"/>
    <mergeCell ref="B5:F5"/>
    <mergeCell ref="B6:F6"/>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s>
  <printOptions headings="false" gridLines="false" gridLinesSet="true" horizontalCentered="false" verticalCentered="false"/>
  <pageMargins left="0.5" right="0.5"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20"/>
    <col collapsed="false" customWidth="true" hidden="false" outlineLevel="0" max="3" min="3" style="1" width="18"/>
    <col collapsed="false" customWidth="true" hidden="false" outlineLevel="0" max="4" min="4" style="1" width="20"/>
  </cols>
  <sheetData>
    <row r="1" customFormat="false" ht="21.75" hidden="false" customHeight="true" outlineLevel="0" collapsed="false">
      <c r="A1" s="12" t="s">
        <v>20</v>
      </c>
      <c r="B1" s="12"/>
      <c r="C1" s="12"/>
      <c r="D1" s="12"/>
    </row>
    <row r="3" customFormat="false" ht="19.5" hidden="false" customHeight="true" outlineLevel="0" collapsed="false">
      <c r="A3" s="13" t="s">
        <v>21</v>
      </c>
      <c r="B3" s="13"/>
      <c r="C3" s="13"/>
      <c r="D3" s="13"/>
    </row>
    <row r="4" customFormat="false" ht="48" hidden="false" customHeight="true" outlineLevel="0" collapsed="false">
      <c r="A4" s="9" t="s">
        <v>22</v>
      </c>
      <c r="B4" s="9"/>
      <c r="C4" s="9"/>
      <c r="D4" s="9"/>
    </row>
    <row r="5" customFormat="false" ht="30" hidden="false" customHeight="true" outlineLevel="0" collapsed="false">
      <c r="A5" s="14" t="s">
        <v>23</v>
      </c>
      <c r="B5" s="14" t="s">
        <v>24</v>
      </c>
      <c r="C5" s="14" t="s">
        <v>25</v>
      </c>
      <c r="D5" s="14"/>
    </row>
    <row r="6" customFormat="false" ht="15" hidden="false" customHeight="true" outlineLevel="0" collapsed="false">
      <c r="A6" s="15" t="s">
        <v>26</v>
      </c>
      <c r="B6" s="16" t="s">
        <v>27</v>
      </c>
      <c r="C6" s="17"/>
    </row>
    <row r="7" customFormat="false" ht="15" hidden="false" customHeight="true" outlineLevel="0" collapsed="false">
      <c r="A7" s="15" t="s">
        <v>28</v>
      </c>
      <c r="B7" s="16" t="s">
        <v>27</v>
      </c>
      <c r="C7" s="17"/>
    </row>
    <row r="8" customFormat="false" ht="15" hidden="false" customHeight="true" outlineLevel="0" collapsed="false">
      <c r="A8" s="15" t="s">
        <v>29</v>
      </c>
      <c r="B8" s="16" t="s">
        <v>30</v>
      </c>
      <c r="C8" s="17"/>
    </row>
    <row r="9" customFormat="false" ht="15" hidden="false" customHeight="true" outlineLevel="0" collapsed="false">
      <c r="A9" s="15" t="s">
        <v>31</v>
      </c>
      <c r="B9" s="16" t="s">
        <v>30</v>
      </c>
      <c r="C9" s="17"/>
    </row>
    <row r="10" customFormat="false" ht="15" hidden="false" customHeight="true" outlineLevel="0" collapsed="false">
      <c r="A10" s="18" t="s">
        <v>32</v>
      </c>
      <c r="B10" s="18"/>
      <c r="C10" s="19" t="n">
        <f aca="false">C6+C7</f>
        <v>0</v>
      </c>
    </row>
    <row r="12" customFormat="false" ht="15" hidden="false" customHeight="true" outlineLevel="0" collapsed="false">
      <c r="A12" s="20" t="s">
        <v>33</v>
      </c>
      <c r="B12" s="20"/>
      <c r="C12" s="20"/>
      <c r="D12" s="20"/>
    </row>
  </sheetData>
  <mergeCells count="5">
    <mergeCell ref="A1:D1"/>
    <mergeCell ref="A3:D3"/>
    <mergeCell ref="A4:D4"/>
    <mergeCell ref="A10:B10"/>
    <mergeCell ref="A12:D12"/>
  </mergeCells>
  <printOptions headings="false" gridLines="false" gridLinesSet="true" horizontalCentered="false" verticalCentered="false"/>
  <pageMargins left="0.5" right="0.5"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20"/>
    <col collapsed="false" customWidth="true" hidden="false" outlineLevel="0" max="3" min="3" style="1" width="18"/>
    <col collapsed="false" customWidth="true" hidden="false" outlineLevel="0" max="4" min="4" style="1" width="20"/>
    <col collapsed="false" customWidth="true" hidden="false" outlineLevel="0" max="5" min="5" style="1" width="16"/>
  </cols>
  <sheetData>
    <row r="1" customFormat="false" ht="21.75" hidden="false" customHeight="true" outlineLevel="0" collapsed="false">
      <c r="A1" s="12" t="s">
        <v>34</v>
      </c>
      <c r="B1" s="12"/>
      <c r="C1" s="12"/>
      <c r="D1" s="12"/>
    </row>
    <row r="3" customFormat="false" ht="19.5" hidden="false" customHeight="true" outlineLevel="0" collapsed="false">
      <c r="A3" s="13" t="s">
        <v>35</v>
      </c>
      <c r="B3" s="13"/>
      <c r="C3" s="13"/>
      <c r="D3" s="13"/>
      <c r="E3" s="13"/>
    </row>
    <row r="4" customFormat="false" ht="48" hidden="false" customHeight="true" outlineLevel="0" collapsed="false">
      <c r="A4" s="9" t="s">
        <v>36</v>
      </c>
      <c r="B4" s="9"/>
      <c r="C4" s="9"/>
      <c r="D4" s="9"/>
      <c r="E4" s="9"/>
    </row>
    <row r="5" customFormat="false" ht="30" hidden="false" customHeight="true" outlineLevel="0" collapsed="false">
      <c r="A5" s="14" t="s">
        <v>37</v>
      </c>
      <c r="B5" s="14" t="s">
        <v>38</v>
      </c>
      <c r="C5" s="14" t="s">
        <v>39</v>
      </c>
      <c r="D5" s="14" t="s">
        <v>40</v>
      </c>
      <c r="E5" s="14" t="s">
        <v>41</v>
      </c>
    </row>
    <row r="6" customFormat="false" ht="15" hidden="false" customHeight="true" outlineLevel="0" collapsed="false">
      <c r="A6" s="21" t="s">
        <v>42</v>
      </c>
      <c r="B6" s="7" t="n">
        <v>5</v>
      </c>
      <c r="C6" s="7" t="n">
        <v>4</v>
      </c>
      <c r="D6" s="7" t="n">
        <v>12</v>
      </c>
      <c r="E6" s="22" t="n">
        <f aca="false">B6+C6+D6</f>
        <v>21</v>
      </c>
    </row>
    <row r="7" customFormat="false" ht="15" hidden="false" customHeight="true" outlineLevel="0" collapsed="false">
      <c r="A7" s="21" t="s">
        <v>43</v>
      </c>
      <c r="B7" s="7" t="n">
        <v>5</v>
      </c>
      <c r="C7" s="7" t="n">
        <v>4</v>
      </c>
      <c r="D7" s="7" t="n">
        <v>12</v>
      </c>
      <c r="E7" s="22" t="n">
        <f aca="false">B7+C7+D7</f>
        <v>21</v>
      </c>
    </row>
    <row r="8" customFormat="false" ht="15" hidden="false" customHeight="true" outlineLevel="0" collapsed="false">
      <c r="A8" s="21" t="s">
        <v>44</v>
      </c>
      <c r="B8" s="7" t="n">
        <v>5</v>
      </c>
      <c r="C8" s="7" t="n">
        <v>4</v>
      </c>
      <c r="D8" s="7" t="n">
        <v>10</v>
      </c>
      <c r="E8" s="22" t="n">
        <f aca="false">B8+C8+D8</f>
        <v>19</v>
      </c>
    </row>
    <row r="9" customFormat="false" ht="15" hidden="false" customHeight="true" outlineLevel="0" collapsed="false">
      <c r="A9" s="21" t="s">
        <v>45</v>
      </c>
      <c r="B9" s="7" t="n">
        <v>1</v>
      </c>
      <c r="C9" s="7" t="n">
        <v>2</v>
      </c>
      <c r="D9" s="7" t="n">
        <v>3</v>
      </c>
      <c r="E9" s="22" t="n">
        <f aca="false">B9+C9+D9</f>
        <v>6</v>
      </c>
    </row>
    <row r="10" customFormat="false" ht="15" hidden="false" customHeight="true" outlineLevel="0" collapsed="false">
      <c r="A10" s="21" t="s">
        <v>46</v>
      </c>
      <c r="B10" s="7" t="n">
        <v>5</v>
      </c>
      <c r="C10" s="7" t="n">
        <v>4</v>
      </c>
      <c r="D10" s="7" t="n">
        <v>10</v>
      </c>
      <c r="E10" s="22" t="n">
        <f aca="false">B10+C10+D10</f>
        <v>19</v>
      </c>
    </row>
    <row r="11" customFormat="false" ht="15" hidden="false" customHeight="true" outlineLevel="0" collapsed="false">
      <c r="A11" s="21" t="s">
        <v>47</v>
      </c>
      <c r="B11" s="7" t="n">
        <v>9</v>
      </c>
      <c r="C11" s="7" t="n">
        <v>6</v>
      </c>
      <c r="D11" s="7" t="n">
        <v>12</v>
      </c>
      <c r="E11" s="22" t="n">
        <f aca="false">B11+C11+D11</f>
        <v>27</v>
      </c>
    </row>
    <row r="13" customFormat="false" ht="19.5" hidden="false" customHeight="true" outlineLevel="0" collapsed="false">
      <c r="A13" s="13" t="s">
        <v>48</v>
      </c>
      <c r="B13" s="13"/>
      <c r="C13" s="13"/>
      <c r="D13" s="13"/>
    </row>
    <row r="14" customFormat="false" ht="33.75" hidden="false" customHeight="true" outlineLevel="0" collapsed="false">
      <c r="A14" s="9" t="s">
        <v>49</v>
      </c>
      <c r="B14" s="9"/>
      <c r="C14" s="9"/>
      <c r="D14" s="9"/>
    </row>
    <row r="15" customFormat="false" ht="30" hidden="false" customHeight="true" outlineLevel="0" collapsed="false">
      <c r="A15" s="14" t="s">
        <v>37</v>
      </c>
      <c r="B15" s="14" t="s">
        <v>50</v>
      </c>
      <c r="C15" s="14" t="s">
        <v>51</v>
      </c>
      <c r="D15" s="14" t="s">
        <v>52</v>
      </c>
    </row>
    <row r="16" customFormat="false" ht="15" hidden="false" customHeight="true" outlineLevel="0" collapsed="false">
      <c r="A16" s="15" t="s">
        <v>42</v>
      </c>
      <c r="B16" s="7" t="n">
        <f aca="false">E6</f>
        <v>21</v>
      </c>
      <c r="C16" s="17"/>
      <c r="D16" s="23" t="n">
        <f aca="false">B16*C16</f>
        <v>0</v>
      </c>
    </row>
    <row r="17" customFormat="false" ht="15" hidden="false" customHeight="true" outlineLevel="0" collapsed="false">
      <c r="A17" s="15" t="s">
        <v>43</v>
      </c>
      <c r="B17" s="7" t="n">
        <f aca="false">E7</f>
        <v>21</v>
      </c>
      <c r="C17" s="17"/>
      <c r="D17" s="23" t="n">
        <f aca="false">B17*C17</f>
        <v>0</v>
      </c>
    </row>
    <row r="18" customFormat="false" ht="15" hidden="false" customHeight="true" outlineLevel="0" collapsed="false">
      <c r="A18" s="15" t="s">
        <v>44</v>
      </c>
      <c r="B18" s="7" t="n">
        <f aca="false">E8</f>
        <v>19</v>
      </c>
      <c r="C18" s="17"/>
      <c r="D18" s="23" t="n">
        <f aca="false">B18*C18</f>
        <v>0</v>
      </c>
    </row>
    <row r="19" customFormat="false" ht="15" hidden="false" customHeight="true" outlineLevel="0" collapsed="false">
      <c r="A19" s="15" t="s">
        <v>45</v>
      </c>
      <c r="B19" s="7" t="n">
        <f aca="false">E9</f>
        <v>6</v>
      </c>
      <c r="C19" s="17"/>
      <c r="D19" s="23" t="n">
        <f aca="false">B19*C19</f>
        <v>0</v>
      </c>
    </row>
    <row r="20" customFormat="false" ht="15" hidden="false" customHeight="true" outlineLevel="0" collapsed="false">
      <c r="A20" s="15" t="s">
        <v>46</v>
      </c>
      <c r="B20" s="7" t="n">
        <f aca="false">E10</f>
        <v>19</v>
      </c>
      <c r="C20" s="17"/>
      <c r="D20" s="23" t="n">
        <f aca="false">B20*C20</f>
        <v>0</v>
      </c>
    </row>
    <row r="21" customFormat="false" ht="15" hidden="false" customHeight="true" outlineLevel="0" collapsed="false">
      <c r="A21" s="15" t="s">
        <v>47</v>
      </c>
      <c r="B21" s="7" t="n">
        <f aca="false">E11</f>
        <v>27</v>
      </c>
      <c r="C21" s="17"/>
      <c r="D21" s="23" t="n">
        <f aca="false">B21*C21</f>
        <v>0</v>
      </c>
    </row>
    <row r="22" customFormat="false" ht="30" hidden="false" customHeight="true" outlineLevel="0" collapsed="false">
      <c r="A22" s="6" t="s">
        <v>53</v>
      </c>
      <c r="B22" s="7" t="s">
        <v>54</v>
      </c>
      <c r="C22" s="17"/>
      <c r="D22" s="7" t="s">
        <v>54</v>
      </c>
    </row>
    <row r="23" customFormat="false" ht="15" hidden="false" customHeight="true" outlineLevel="0" collapsed="false">
      <c r="A23" s="18" t="s">
        <v>55</v>
      </c>
      <c r="B23" s="18"/>
      <c r="C23" s="18"/>
      <c r="D23" s="19" t="n">
        <f aca="false">SUM(D16:D21)</f>
        <v>0</v>
      </c>
    </row>
    <row r="25" customFormat="false" ht="19.5" hidden="false" customHeight="true" outlineLevel="0" collapsed="false">
      <c r="A25" s="13" t="s">
        <v>56</v>
      </c>
      <c r="B25" s="13"/>
      <c r="C25" s="13"/>
    </row>
    <row r="26" customFormat="false" ht="61.5" hidden="false" customHeight="true" outlineLevel="0" collapsed="false">
      <c r="A26" s="9" t="s">
        <v>57</v>
      </c>
      <c r="B26" s="9"/>
      <c r="C26" s="9"/>
    </row>
    <row r="27" customFormat="false" ht="30" hidden="false" customHeight="true" outlineLevel="0" collapsed="false">
      <c r="A27" s="14" t="s">
        <v>23</v>
      </c>
      <c r="B27" s="14" t="s">
        <v>25</v>
      </c>
      <c r="C27" s="14" t="s">
        <v>41</v>
      </c>
    </row>
    <row r="28" customFormat="false" ht="15" hidden="false" customHeight="true" outlineLevel="0" collapsed="false">
      <c r="A28" s="15" t="s">
        <v>58</v>
      </c>
      <c r="B28" s="24"/>
    </row>
    <row r="29" customFormat="false" ht="30" hidden="false" customHeight="true" outlineLevel="0" collapsed="false">
      <c r="A29" s="6" t="s">
        <v>59</v>
      </c>
      <c r="B29" s="25"/>
    </row>
    <row r="30" customFormat="false" ht="30" hidden="false" customHeight="true" outlineLevel="0" collapsed="false">
      <c r="A30" s="6" t="s">
        <v>60</v>
      </c>
      <c r="B30" s="24"/>
    </row>
    <row r="31" customFormat="false" ht="15" hidden="false" customHeight="true" outlineLevel="0" collapsed="false">
      <c r="A31" s="18" t="s">
        <v>61</v>
      </c>
      <c r="C31" s="19" t="n">
        <f aca="false">B28*3</f>
        <v>0</v>
      </c>
    </row>
    <row r="32" customFormat="false" ht="48" hidden="false" customHeight="true" outlineLevel="0" collapsed="false">
      <c r="A32" s="6" t="s">
        <v>62</v>
      </c>
      <c r="C32" s="26" t="s">
        <v>63</v>
      </c>
    </row>
    <row r="33" customFormat="false" ht="48" hidden="false" customHeight="true" outlineLevel="0" collapsed="false">
      <c r="A33" s="6" t="s">
        <v>64</v>
      </c>
      <c r="C33" s="26" t="s">
        <v>63</v>
      </c>
    </row>
    <row r="34" customFormat="false" ht="48" hidden="false" customHeight="true" outlineLevel="0" collapsed="false">
      <c r="A34" s="18" t="s">
        <v>65</v>
      </c>
      <c r="C34" s="27" t="str">
        <f aca="false">TEXT(C31,"$#,##0.00")&amp;" + District-calculated renewal years"</f>
        <v>$0.00 + District-calculated renewal years</v>
      </c>
    </row>
    <row r="36" customFormat="false" ht="15" hidden="false" customHeight="true" outlineLevel="0" collapsed="false">
      <c r="A36" s="20" t="s">
        <v>33</v>
      </c>
      <c r="B36" s="20"/>
      <c r="C36" s="20"/>
      <c r="D36" s="20"/>
    </row>
  </sheetData>
  <mergeCells count="9">
    <mergeCell ref="A1:D1"/>
    <mergeCell ref="A3:E3"/>
    <mergeCell ref="A4:E4"/>
    <mergeCell ref="A13:D13"/>
    <mergeCell ref="A14:D14"/>
    <mergeCell ref="A23:C23"/>
    <mergeCell ref="A25:C25"/>
    <mergeCell ref="A26:C26"/>
    <mergeCell ref="A36:D36"/>
  </mergeCells>
  <printOptions headings="false" gridLines="false" gridLinesSet="true" horizontalCentered="false" verticalCentered="false"/>
  <pageMargins left="0.5" right="0.5"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2026-09-21T02:28:31Z</dcterms:created>
  <dc:creator>JPS Health Network - Sourcing &amp; Contracts</dc:creator>
  <dc:description/>
  <dc:language>en-US</dc:language>
  <cp:lastModifiedBy>JPS Health Network - Sourcing &amp; Contracts</cp:lastModifiedBy>
  <dcterms:modified xsi:type="dcterms:W3CDTF">2026-09-21T02:42:57Z</dcterms:modified>
  <cp:revision>0</cp:revision>
  <dc:subject>Parking Garage Modernization and Technology</dc:subject>
  <dc:title>Exhibit A - Price Sheet - RFP #20261395814</dc:title>
</cp:coreProperties>
</file>

<file path=docProps/custom.xml><?xml version="1.0" encoding="utf-8"?>
<Properties xmlns="http://schemas.openxmlformats.org/officeDocument/2006/custom-properties" xmlns:vt="http://schemas.openxmlformats.org/officeDocument/2006/docPropsVTypes"/>
</file>