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EHarris01\Desktop\"/>
    </mc:Choice>
  </mc:AlternateContent>
  <xr:revisionPtr revIDLastSave="0" documentId="8_{CA173FD2-40FD-4BD1-A2D8-1A6B8167F934}" xr6:coauthVersionLast="47" xr6:coauthVersionMax="47" xr10:uidLastSave="{00000000-0000-0000-0000-000000000000}"/>
  <bookViews>
    <workbookView xWindow="-108" yWindow="-108" windowWidth="23256" windowHeight="12456" tabRatio="500" xr2:uid="{00000000-000D-0000-FFFF-FFFF00000000}"/>
  </bookViews>
  <sheets>
    <sheet name="Instructions" sheetId="1" r:id="rId1"/>
    <sheet name="Price Sheet" sheetId="2" r:id="rId2"/>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28" i="2" l="1"/>
  <c r="B28" i="2"/>
  <c r="C27" i="2"/>
  <c r="C26" i="2"/>
  <c r="C25" i="2"/>
  <c r="C24" i="2"/>
  <c r="D16" i="2"/>
  <c r="C16" i="2"/>
  <c r="B16" i="2"/>
  <c r="F15" i="2"/>
  <c r="G15" i="2" s="1"/>
  <c r="E15" i="2"/>
  <c r="D14" i="2"/>
  <c r="C14" i="2"/>
  <c r="E13" i="2"/>
  <c r="D13" i="2"/>
  <c r="F13" i="2" s="1"/>
  <c r="G13" i="2" s="1"/>
  <c r="C13" i="2"/>
  <c r="F12" i="2"/>
  <c r="G12" i="2" s="1"/>
  <c r="E12" i="2"/>
  <c r="H12" i="2" s="1"/>
  <c r="E11" i="2"/>
  <c r="D11" i="2"/>
  <c r="F11" i="2" s="1"/>
  <c r="G11" i="2" s="1"/>
  <c r="C11" i="2"/>
  <c r="F10" i="2"/>
  <c r="G10" i="2" s="1"/>
  <c r="E10" i="2"/>
  <c r="H10" i="2" s="1"/>
  <c r="E9" i="2"/>
  <c r="D9" i="2"/>
  <c r="F9" i="2" s="1"/>
  <c r="G9" i="2" s="1"/>
  <c r="C9" i="2"/>
  <c r="E8" i="2"/>
  <c r="D8" i="2"/>
  <c r="F8" i="2" s="1"/>
  <c r="C8" i="2"/>
  <c r="F14" i="2" l="1"/>
  <c r="E14" i="2"/>
  <c r="H9" i="2"/>
  <c r="G8" i="2"/>
  <c r="H15" i="2"/>
  <c r="H11" i="2"/>
  <c r="H8" i="2"/>
  <c r="H13" i="2"/>
  <c r="H16" i="2" l="1"/>
  <c r="G14" i="2"/>
  <c r="G16" i="2" s="1"/>
  <c r="F16" i="2"/>
  <c r="H14" i="2"/>
  <c r="E16" i="2"/>
</calcChain>
</file>

<file path=xl/sharedStrings.xml><?xml version="1.0" encoding="utf-8"?>
<sst xmlns="http://schemas.openxmlformats.org/spreadsheetml/2006/main" count="56" uniqueCount="53">
  <si>
    <t>Exhibit A: Price Sheet Instructions</t>
  </si>
  <si>
    <t>RFP #20261404718: Analytics and Support Services for DRG Validation and Payment Recovery</t>
  </si>
  <si>
    <t>This workbook is the Exhibit A Price Sheet for the above-referenced Solicitation. Respondent shall complete the "Price Sheet" tab in accordance with these instructions and submit this workbook as part of Respondent’s Solicitation Response.</t>
  </si>
  <si>
    <t>The "Price Sheet" tab is protected against editing the District’s formulas only. Cells that calculate a value (e.g., the Year 2/3 mirror of a Year 1 entry, the Total rows, the Amount column in the Implementation Payment Milestones table) are locked. Everything else, including the yellow input cells described below, the Notes column, and the row structure itself, remains editable, so Respondent may resize rows (e.g., to fit a longer Notes entry) and insert additional lines where the Solicitation calls for it. Respondent shall not unprotect, unlock, or otherwise modify the protection of this tab or the District’s formulas within it. A Solicitation Response submitted with the protection feature disabled or altered, or with a District formula changed, may be treated as non-responsive, at the District’s discretion.</t>
  </si>
  <si>
    <t>Color Legend</t>
  </si>
  <si>
    <t>Yellow cells: Respondent input required.</t>
  </si>
  <si>
    <t>Gray cells: District-calculated. Do not edit; formulas recalculate automatically.</t>
  </si>
  <si>
    <t>DRG Validation Pricing (Years 1–5)</t>
  </si>
  <si>
    <t>Consistent with Section II.F (Price Quotes) of the Solicitation, pricing must remain fixed for the Initial Term. This means each amount Respondent proposes for Years 1–3 is firm and will not later be renegotiated, not that every line item must carry the identical figure in all three years. Cell shading tells you which applies to each line item: a yellow Year 2 or Year 3 cell means that year is independently priced by Respondent (e.g., Training, which typically carries a higher Year 1 figure for initial training plus ongoing components, and Expenses and Other miscellaneous fees, which are not naturally flat from year to year); a gray Year 2 or Year 3 cell means that line item is a flat recurring fee and automatically mirrors the Year 1 amount. Years 4–5 are illustrative renewal-year figures only in every case, calculated automatically at the maximum three percent (3%) annual collar described in that same section, off of Year 3. Actual renewal-year pricing will be calculated by the District using the then-current reading of the Producer Price Index for Data Processing, Hosting and Related Services (BLS Series ID PCU518210518210), subject to that same 3% collar, and may be lower than the illustrative figures shown here. Respondent shall not edit any gray cell; those calculate automatically.</t>
  </si>
  <si>
    <t>Implementation Costs is the only true one-time line item: Year 1 only, with Years 2–5 locked at $0 and excluded from the recurring cost base that escalates into the illustrative renewal years.</t>
  </si>
  <si>
    <t>Use the "Notes / What’s Included" column to itemize the scope, service tiers, response-time commitments, and any inclusions or exclusions behind each figure, consistent with Section II.F’s requirement that all costs be fully itemized in this Exhibit A. This is required for Support options and Other miscellaneous fees, and encouraged for any other line item where the dollar figure alone would not be self-explanatory to an evaluator.</t>
  </si>
  <si>
    <t>Implementation Costs are invoiced by milestone, not as a lump sum. In the Implementation Payment Milestones table, allocate the total Implementation Costs proposed above across the four milestones as a percentage of that total, so that the percentages sum to 100%; the dollar amount payable at each milestone calculates automatically. Each milestone amount is invoiced only after the District’s written acceptance of that milestone, and the Final Acceptance milestone is held back until the stabilization period described in Section II.F has been completed. See Section II.F of the Solicitation for the full acceptance and payment-trigger requirements.</t>
  </si>
  <si>
    <t>Payment Recovery Pricing</t>
  </si>
  <si>
    <t>Payment Recovery is priced separately from DRG Validation, as a contingency fee calculated as a percentage of Recovery (as defined in Section II of the Solicitation). Enter Respondent’s proposed contingency percentage in the Payment Recovery section of the Price Sheet tab. This fee does not use the Years 1–5 structure, since it is not a fixed recurring cost.</t>
  </si>
  <si>
    <t>Cost Itemization and Exclusivity of Exhibit A</t>
  </si>
  <si>
    <t>All costs associated with this engagement, including but not limited to licensing, subscription, implementation, training, travel, and any other fees or expenses of any kind, must be fully itemized in this Exhibit A. JPS will consider and pay only those costs itemized in Exhibit A. Any cost, rate, fee, or expense referenced elsewhere in Respondent’s proposal, technical response, or supporting materials, including any cost caveat, assumption, or condition not itemized in Exhibit A, will not be considered part of the contract price and will not be paid. An Exhibit A that fails to fully itemize the complete cost of the proposed engagement may be treated as an irregularity rendering the proposal non-responsive, at JPS’s discretion.</t>
  </si>
  <si>
    <t>Exhibit A: Price Sheet</t>
  </si>
  <si>
    <t>Company Name:</t>
  </si>
  <si>
    <t>DRG Validation Pricing</t>
  </si>
  <si>
    <t>Description</t>
  </si>
  <si>
    <t>Year 1</t>
  </si>
  <si>
    <t>Year 2</t>
  </si>
  <si>
    <t>Year 3</t>
  </si>
  <si>
    <t>3-Year Total</t>
  </si>
  <si>
    <t>Year 4
(Illustrative)</t>
  </si>
  <si>
    <t>Year 5
(Illustrative)</t>
  </si>
  <si>
    <t>5-Year Total</t>
  </si>
  <si>
    <t>Notes / What’s Included
(itemize scope, tiers, exclusions, assumptions)</t>
  </si>
  <si>
    <t>Subscription/License Annual Cost</t>
  </si>
  <si>
    <t>Implementation Costs</t>
  </si>
  <si>
    <t>Expenses (if not included in implementation fee)</t>
  </si>
  <si>
    <t>Maintenance fees</t>
  </si>
  <si>
    <t>Training (initial, ongoing for new staff, ongoing for updates to audience of staff and/or physician(s))</t>
  </si>
  <si>
    <t>Education Fees</t>
  </si>
  <si>
    <t>Support options (level of support, response times, associated fees, what is included/excluded)</t>
  </si>
  <si>
    <t>Other miscellaneous fees (e.g., 3rd-party system licenses, platform requirements)</t>
  </si>
  <si>
    <t>DRG Validation Total</t>
  </si>
  <si>
    <t>Does your pricing include future enhancements or upgrades to the system/solution? Explain:</t>
  </si>
  <si>
    <t>Implementation Payment Milestones</t>
  </si>
  <si>
    <t>Allocate the total Implementation Costs proposed above (100% total) across the milestones below. Amounts are invoiced only upon District’s written acceptance of each milestone, per Section II.F of the Solicitation.</t>
  </si>
  <si>
    <t>Milestone</t>
  </si>
  <si>
    <t>% of Total</t>
  </si>
  <si>
    <t>Amount</t>
  </si>
  <si>
    <t>Contract Execution / Project Kickoff</t>
  </si>
  <si>
    <t>Configuration &amp; Integration Complete (UAT-Ready)</t>
  </si>
  <si>
    <t>Go-Live (Production)</t>
  </si>
  <si>
    <t>Final Acceptance (following stabilization period)</t>
  </si>
  <si>
    <t>Total</t>
  </si>
  <si>
    <t>Contingency Rate
(% of Recovery)</t>
  </si>
  <si>
    <t>Payment Recovery Contingency Fee (% of Recovery, as defined in Section II of the Solicitation)</t>
  </si>
  <si>
    <t>If Respondent offers a discount for bundled services (customers who utilize both DRG Validation and Payment Recovery), describe below:</t>
  </si>
  <si>
    <t>[Insert additional lines as necessary for services not already included above.]</t>
  </si>
  <si>
    <r>
      <t xml:space="preserve">Note: The Subscription/License Annual Cost above should be calibrated to JPS's current annual inpatient discharge volume of approximately </t>
    </r>
    <r>
      <rPr>
        <b/>
        <i/>
        <sz val="11"/>
        <rFont val="Cambria"/>
        <family val="1"/>
      </rPr>
      <t>31,723</t>
    </r>
    <r>
      <rPr>
        <i/>
        <sz val="11"/>
        <rFont val="Cambria"/>
        <charset val="1"/>
      </rPr>
      <t xml:space="preserve"> discharges. This figure is provided for Respondent's pricing reference only and does not constitute a guaranteed or minimum discharge volume.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</si>
</sst>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quot;#,##0\);\-"/>
    <numFmt numFmtId="165" formatCode="0.0%"/>
  </numFmts>
  <fonts count="14" x14ac:knownFonts="1">
    <font>
      <sz val="11"/>
      <color theme="1"/>
      <name val="Calibri"/>
      <family val="2"/>
      <charset val="1"/>
    </font>
    <font>
      <b/>
      <sz val="16"/>
      <color rgb="FFFFFFFF"/>
      <name val="Arial"/>
      <charset val="1"/>
    </font>
    <font>
      <b/>
      <sz val="11"/>
      <color rgb="FFFFFFFF"/>
      <name val="Arial"/>
      <charset val="1"/>
    </font>
    <font>
      <sz val="10.5"/>
      <name val="Arial"/>
      <charset val="1"/>
    </font>
    <font>
      <b/>
      <sz val="12"/>
      <color rgb="FFFFFFFF"/>
      <name val="Arial"/>
      <charset val="1"/>
    </font>
    <font>
      <b/>
      <sz val="16"/>
      <name val="Arial"/>
      <charset val="1"/>
    </font>
    <font>
      <b/>
      <sz val="11"/>
      <name val="Arial"/>
      <charset val="1"/>
    </font>
    <font>
      <sz val="11"/>
      <name val="Arial"/>
      <charset val="1"/>
    </font>
    <font>
      <b/>
      <sz val="13"/>
      <name val="Arial"/>
      <charset val="1"/>
    </font>
    <font>
      <b/>
      <sz val="10"/>
      <color rgb="FFFFFFFF"/>
      <name val="Arial"/>
      <charset val="1"/>
    </font>
    <font>
      <i/>
      <sz val="11"/>
      <name val="Cambria"/>
      <charset val="1"/>
    </font>
    <font>
      <i/>
      <sz val="11"/>
      <name val="Arial"/>
      <charset val="1"/>
    </font>
    <font>
      <b/>
      <i/>
      <sz val="11"/>
      <name val="Cambria"/>
      <family val="1"/>
    </font>
    <font>
      <i/>
      <sz val="11"/>
      <name val="Cambria"/>
      <family val="1"/>
    </font>
  </fonts>
  <fills count="6">
    <fill>
      <patternFill patternType="none"/>
    </fill>
    <fill>
      <patternFill patternType="gray125"/>
    </fill>
    <fill>
      <patternFill patternType="solid">
        <fgColor rgb="FF000000"/>
        <bgColor rgb="FF003300"/>
      </patternFill>
    </fill>
    <fill>
      <patternFill patternType="solid">
        <fgColor rgb="FF1F3864"/>
        <bgColor rgb="FF333333"/>
      </patternFill>
    </fill>
    <fill>
      <patternFill patternType="solid">
        <fgColor rgb="FFFFFF00"/>
        <bgColor rgb="FFFFFF00"/>
      </patternFill>
    </fill>
    <fill>
      <patternFill patternType="solid">
        <fgColor rgb="FFF2F2F2"/>
        <bgColor rgb="FFFFFFFF"/>
      </patternFill>
    </fill>
  </fills>
  <borders count="4">
    <border>
      <left/>
      <right/>
      <top/>
      <bottom/>
      <diagonal/>
    </border>
    <border>
      <left style="thin">
        <color rgb="FFBFBFBF"/>
      </left>
      <right style="thin">
        <color rgb="FFBFBFBF"/>
      </right>
      <top style="thin">
        <color rgb="FFBFBFBF"/>
      </top>
      <bottom style="thin">
        <color rgb="FFBFBFBF"/>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1">
    <xf numFmtId="0" fontId="0" fillId="0" borderId="0"/>
  </cellStyleXfs>
  <cellXfs count="35">
    <xf numFmtId="0" fontId="0" fillId="0" borderId="0" xfId="0"/>
    <xf numFmtId="0" fontId="9" fillId="2" borderId="2" xfId="0" applyFont="1" applyFill="1" applyBorder="1" applyAlignment="1" applyProtection="1">
      <alignment horizontal="center" vertical="center" wrapText="1"/>
      <protection locked="0"/>
    </xf>
    <xf numFmtId="0" fontId="7" fillId="4" borderId="0" xfId="0" applyFont="1" applyFill="1" applyAlignment="1" applyProtection="1">
      <alignment horizontal="left" vertical="top"/>
      <protection locked="0"/>
    </xf>
    <xf numFmtId="0" fontId="3" fillId="0" borderId="0" xfId="0" applyFont="1" applyAlignment="1">
      <alignment horizontal="left" vertical="top" wrapText="1"/>
    </xf>
    <xf numFmtId="0" fontId="0" fillId="4" borderId="1" xfId="0" applyFill="1" applyBorder="1"/>
    <xf numFmtId="0" fontId="3" fillId="0" borderId="0" xfId="0" applyFont="1" applyAlignment="1">
      <alignment vertical="center"/>
    </xf>
    <xf numFmtId="0" fontId="0" fillId="5" borderId="1" xfId="0" applyFill="1" applyBorder="1"/>
    <xf numFmtId="0" fontId="5" fillId="0" borderId="0" xfId="0" applyFont="1" applyAlignment="1" applyProtection="1">
      <alignment horizontal="left" vertical="top"/>
      <protection locked="0"/>
    </xf>
    <xf numFmtId="0" fontId="0" fillId="0" borderId="0" xfId="0" applyProtection="1">
      <protection locked="0"/>
    </xf>
    <xf numFmtId="0" fontId="6" fillId="0" borderId="0" xfId="0" applyFont="1" applyAlignment="1" applyProtection="1">
      <alignment horizontal="left" vertical="top"/>
      <protection locked="0"/>
    </xf>
    <xf numFmtId="0" fontId="8" fillId="0" borderId="0" xfId="0" applyFont="1" applyAlignment="1" applyProtection="1">
      <alignment horizontal="left" vertical="top"/>
      <protection locked="0"/>
    </xf>
    <xf numFmtId="0" fontId="7" fillId="0" borderId="2" xfId="0" applyFont="1" applyBorder="1" applyAlignment="1" applyProtection="1">
      <alignment horizontal="left" vertical="center" wrapText="1"/>
      <protection locked="0"/>
    </xf>
    <xf numFmtId="164" fontId="7" fillId="4" borderId="2" xfId="0" applyNumberFormat="1" applyFont="1" applyFill="1" applyBorder="1" applyAlignment="1" applyProtection="1">
      <alignment horizontal="right" vertical="center"/>
      <protection locked="0"/>
    </xf>
    <xf numFmtId="164" fontId="7" fillId="5" borderId="2" xfId="0" applyNumberFormat="1" applyFont="1" applyFill="1" applyBorder="1" applyAlignment="1">
      <alignment horizontal="right" vertical="center"/>
    </xf>
    <xf numFmtId="164" fontId="0" fillId="5" borderId="2" xfId="0" applyNumberFormat="1" applyFill="1" applyBorder="1" applyAlignment="1">
      <alignment horizontal="right" vertical="center"/>
    </xf>
    <xf numFmtId="0" fontId="7" fillId="4" borderId="2" xfId="0" applyFont="1" applyFill="1" applyBorder="1" applyAlignment="1" applyProtection="1">
      <alignment horizontal="left" vertical="top" wrapText="1"/>
      <protection locked="0"/>
    </xf>
    <xf numFmtId="0" fontId="6" fillId="0" borderId="2" xfId="0" applyFont="1" applyBorder="1" applyAlignment="1" applyProtection="1">
      <alignment horizontal="left" vertical="top"/>
      <protection locked="0"/>
    </xf>
    <xf numFmtId="164" fontId="6" fillId="5" borderId="2" xfId="0" applyNumberFormat="1" applyFont="1" applyFill="1" applyBorder="1" applyAlignment="1">
      <alignment horizontal="right" vertical="center"/>
    </xf>
    <xf numFmtId="0" fontId="7" fillId="5" borderId="2" xfId="0" applyFont="1" applyFill="1" applyBorder="1" applyAlignment="1" applyProtection="1">
      <alignment horizontal="left" vertical="top"/>
      <protection locked="0"/>
    </xf>
    <xf numFmtId="165" fontId="7" fillId="4" borderId="2" xfId="0" applyNumberFormat="1" applyFont="1" applyFill="1" applyBorder="1" applyAlignment="1" applyProtection="1">
      <alignment horizontal="right" vertical="center"/>
      <protection locked="0"/>
    </xf>
    <xf numFmtId="165" fontId="6" fillId="0" borderId="2" xfId="0" applyNumberFormat="1" applyFont="1" applyBorder="1" applyAlignment="1">
      <alignment horizontal="right" vertical="center"/>
    </xf>
    <xf numFmtId="0" fontId="4" fillId="3" borderId="0" xfId="0" applyFont="1" applyFill="1" applyAlignment="1">
      <alignment horizontal="left" vertical="center" indent="1"/>
    </xf>
    <xf numFmtId="0" fontId="1" fillId="2" borderId="0" xfId="0" applyFont="1" applyFill="1" applyAlignment="1">
      <alignment horizontal="left" vertical="center" indent="1"/>
    </xf>
    <xf numFmtId="0" fontId="2" fillId="3" borderId="0" xfId="0" applyFont="1" applyFill="1" applyAlignment="1">
      <alignment horizontal="left" vertical="center" indent="1"/>
    </xf>
    <xf numFmtId="0" fontId="9" fillId="2" borderId="2" xfId="0" applyFont="1" applyFill="1" applyBorder="1" applyAlignment="1" applyProtection="1">
      <alignment horizontal="center" vertical="center" wrapText="1"/>
      <protection locked="0"/>
    </xf>
    <xf numFmtId="165" fontId="7" fillId="4" borderId="3" xfId="0" applyNumberFormat="1" applyFont="1" applyFill="1" applyBorder="1" applyAlignment="1" applyProtection="1">
      <alignment horizontal="right" vertical="center"/>
      <protection locked="0"/>
    </xf>
    <xf numFmtId="0" fontId="6" fillId="0" borderId="0" xfId="0" applyFont="1" applyAlignment="1" applyProtection="1">
      <alignment horizontal="left" vertical="top" wrapText="1"/>
      <protection locked="0"/>
    </xf>
    <xf numFmtId="0" fontId="7" fillId="4" borderId="0" xfId="0" applyFont="1" applyFill="1" applyAlignment="1" applyProtection="1">
      <alignment horizontal="left" vertical="top"/>
      <protection locked="0"/>
    </xf>
    <xf numFmtId="0" fontId="11" fillId="0" borderId="0" xfId="0" applyFont="1" applyAlignment="1" applyProtection="1">
      <alignment horizontal="left" vertical="top" wrapText="1"/>
      <protection locked="0"/>
    </xf>
    <xf numFmtId="164" fontId="0" fillId="5" borderId="3" xfId="0" applyNumberFormat="1" applyFill="1" applyBorder="1" applyAlignment="1">
      <alignment horizontal="right" vertical="center"/>
    </xf>
    <xf numFmtId="164" fontId="6" fillId="5" borderId="3" xfId="0" applyNumberFormat="1" applyFont="1" applyFill="1" applyBorder="1" applyAlignment="1">
      <alignment horizontal="right" vertical="center"/>
    </xf>
    <xf numFmtId="0" fontId="13" fillId="0" borderId="0" xfId="0" applyFont="1" applyAlignment="1" applyProtection="1">
      <alignment vertical="top" wrapText="1"/>
      <protection locked="0"/>
    </xf>
    <xf numFmtId="0" fontId="10" fillId="0" borderId="0" xfId="0" applyFont="1" applyAlignment="1" applyProtection="1">
      <alignment vertical="top" wrapText="1"/>
      <protection locked="0"/>
    </xf>
    <xf numFmtId="0" fontId="7" fillId="0" borderId="0" xfId="0" applyFont="1" applyAlignment="1" applyProtection="1">
      <alignment horizontal="left" vertical="top" wrapText="1"/>
      <protection locked="0"/>
    </xf>
    <xf numFmtId="0" fontId="9" fillId="2" borderId="3" xfId="0" applyFont="1" applyFill="1" applyBorder="1" applyAlignment="1" applyProtection="1">
      <alignment horizontal="center" vertical="center" wrapText="1"/>
      <protection locked="0"/>
    </xf>
  </cellXfs>
  <cellStyles count="1">
    <cellStyle name="Normal" xfId="0" builtinId="0"/>
  </cellStyles>
  <dxfs count="1">
    <dxf>
      <fill>
        <patternFill>
          <bgColor rgb="FFFFC7CE"/>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7CE"/>
      <rgbColor rgb="FF3366FF"/>
      <rgbColor rgb="FF33CCCC"/>
      <rgbColor rgb="FF99CC00"/>
      <rgbColor rgb="FFFFCC00"/>
      <rgbColor rgb="FFFF9900"/>
      <rgbColor rgb="FFFF6600"/>
      <rgbColor rgb="FF666699"/>
      <rgbColor rgb="FF969696"/>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showGridLines="0" tabSelected="1" zoomScaleNormal="100" workbookViewId="0">
      <selection sqref="A1:B1"/>
    </sheetView>
  </sheetViews>
  <sheetFormatPr defaultColWidth="8.6640625" defaultRowHeight="14.4" x14ac:dyDescent="0.3"/>
  <cols>
    <col min="1" max="1" width="4" customWidth="1"/>
    <col min="2" max="2" width="93" customWidth="1"/>
  </cols>
  <sheetData>
    <row r="1" spans="1:2" ht="30" customHeight="1" x14ac:dyDescent="0.3">
      <c r="A1" s="22" t="s">
        <v>0</v>
      </c>
      <c r="B1" s="22"/>
    </row>
    <row r="2" spans="1:2" ht="21.75" customHeight="1" x14ac:dyDescent="0.3">
      <c r="A2" s="23" t="s">
        <v>1</v>
      </c>
      <c r="B2" s="23"/>
    </row>
    <row r="3" spans="1:2" ht="48.75" customHeight="1" x14ac:dyDescent="0.3">
      <c r="B3" s="3" t="s">
        <v>2</v>
      </c>
    </row>
    <row r="4" spans="1:2" ht="120.75" customHeight="1" x14ac:dyDescent="0.3">
      <c r="B4" s="3" t="s">
        <v>3</v>
      </c>
    </row>
    <row r="5" spans="1:2" ht="19.5" customHeight="1" x14ac:dyDescent="0.3">
      <c r="A5" s="21" t="s">
        <v>4</v>
      </c>
      <c r="B5" s="21"/>
    </row>
    <row r="6" spans="1:2" ht="18" customHeight="1" x14ac:dyDescent="0.3">
      <c r="A6" s="4"/>
      <c r="B6" s="5" t="s">
        <v>5</v>
      </c>
    </row>
    <row r="7" spans="1:2" ht="18" customHeight="1" x14ac:dyDescent="0.3">
      <c r="A7" s="6"/>
      <c r="B7" s="5" t="s">
        <v>6</v>
      </c>
    </row>
    <row r="8" spans="1:2" ht="19.5" customHeight="1" x14ac:dyDescent="0.3">
      <c r="A8" s="21" t="s">
        <v>7</v>
      </c>
      <c r="B8" s="21"/>
    </row>
    <row r="9" spans="1:2" ht="189.75" customHeight="1" x14ac:dyDescent="0.3">
      <c r="B9" s="3" t="s">
        <v>8</v>
      </c>
    </row>
    <row r="10" spans="1:2" ht="33.75" customHeight="1" x14ac:dyDescent="0.3">
      <c r="B10" s="3" t="s">
        <v>9</v>
      </c>
    </row>
    <row r="11" spans="1:2" ht="78.75" customHeight="1" x14ac:dyDescent="0.3">
      <c r="B11" s="3" t="s">
        <v>10</v>
      </c>
    </row>
    <row r="12" spans="1:2" ht="108.75" customHeight="1" x14ac:dyDescent="0.3">
      <c r="B12" s="3" t="s">
        <v>11</v>
      </c>
    </row>
    <row r="13" spans="1:2" ht="19.5" customHeight="1" x14ac:dyDescent="0.3">
      <c r="A13" s="21" t="s">
        <v>12</v>
      </c>
      <c r="B13" s="21"/>
    </row>
    <row r="14" spans="1:2" ht="63.75" customHeight="1" x14ac:dyDescent="0.3">
      <c r="B14" s="3" t="s">
        <v>13</v>
      </c>
    </row>
    <row r="15" spans="1:2" ht="19.5" customHeight="1" x14ac:dyDescent="0.3">
      <c r="A15" s="21" t="s">
        <v>14</v>
      </c>
      <c r="B15" s="21"/>
    </row>
    <row r="16" spans="1:2" ht="116.25" customHeight="1" x14ac:dyDescent="0.3">
      <c r="B16" s="3" t="s">
        <v>15</v>
      </c>
    </row>
  </sheetData>
  <mergeCells count="6">
    <mergeCell ref="A15:B15"/>
    <mergeCell ref="A1:B1"/>
    <mergeCell ref="A2:B2"/>
    <mergeCell ref="A5:B5"/>
    <mergeCell ref="A8:B8"/>
    <mergeCell ref="A13:B13"/>
  </mergeCells>
  <pageMargins left="0.75" right="0.75" top="1" bottom="1" header="0.511811023622047" footer="0.511811023622047"/>
  <pageSetup fitToHeight="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37"/>
  <sheetViews>
    <sheetView showGridLines="0" zoomScaleNormal="100" workbookViewId="0">
      <pane ySplit="7" topLeftCell="A8" activePane="bottomLeft" state="frozen"/>
      <selection pane="bottomLeft" activeCell="J18" sqref="J18"/>
    </sheetView>
  </sheetViews>
  <sheetFormatPr defaultColWidth="8.6640625" defaultRowHeight="14.4" x14ac:dyDescent="0.3"/>
  <cols>
    <col min="1" max="1" width="40" customWidth="1"/>
    <col min="2" max="4" width="13" customWidth="1"/>
    <col min="5" max="5" width="14" customWidth="1"/>
    <col min="6" max="7" width="13" customWidth="1"/>
    <col min="8" max="8" width="14" customWidth="1"/>
    <col min="9" max="9" width="44" customWidth="1"/>
  </cols>
  <sheetData>
    <row r="1" spans="1:9" ht="21.75" customHeight="1" x14ac:dyDescent="0.3">
      <c r="A1" s="7" t="s">
        <v>16</v>
      </c>
      <c r="B1" s="8"/>
      <c r="C1" s="8"/>
      <c r="D1" s="8"/>
      <c r="E1" s="8"/>
      <c r="F1" s="8"/>
      <c r="G1" s="8"/>
      <c r="H1" s="8"/>
      <c r="I1" s="8"/>
    </row>
    <row r="2" spans="1:9" ht="18" customHeight="1" x14ac:dyDescent="0.3">
      <c r="A2" s="9" t="s">
        <v>1</v>
      </c>
      <c r="B2" s="8"/>
      <c r="C2" s="8"/>
      <c r="D2" s="8"/>
      <c r="E2" s="8"/>
      <c r="F2" s="8"/>
      <c r="G2" s="8"/>
      <c r="H2" s="8"/>
      <c r="I2" s="8"/>
    </row>
    <row r="3" spans="1:9" ht="15" customHeight="1" x14ac:dyDescent="0.3">
      <c r="A3" s="9" t="s">
        <v>17</v>
      </c>
      <c r="B3" s="8"/>
      <c r="C3" s="8"/>
      <c r="D3" s="8"/>
      <c r="E3" s="8"/>
      <c r="F3" s="8"/>
      <c r="G3" s="8"/>
      <c r="H3" s="8"/>
      <c r="I3" s="8"/>
    </row>
    <row r="4" spans="1:9" ht="15.75" customHeight="1" x14ac:dyDescent="0.3">
      <c r="A4" s="2"/>
      <c r="B4" s="8"/>
      <c r="C4" s="8"/>
      <c r="D4" s="8"/>
      <c r="E4" s="8"/>
      <c r="F4" s="8"/>
      <c r="G4" s="8"/>
      <c r="H4" s="8"/>
      <c r="I4" s="8"/>
    </row>
    <row r="5" spans="1:9" ht="15" customHeight="1" x14ac:dyDescent="0.3">
      <c r="A5" s="8"/>
      <c r="B5" s="8"/>
      <c r="C5" s="8"/>
      <c r="D5" s="8"/>
      <c r="E5" s="8"/>
      <c r="F5" s="8"/>
      <c r="G5" s="8"/>
      <c r="H5" s="8"/>
      <c r="I5" s="8"/>
    </row>
    <row r="6" spans="1:9" ht="18" customHeight="1" x14ac:dyDescent="0.3">
      <c r="A6" s="10" t="s">
        <v>18</v>
      </c>
      <c r="B6" s="8"/>
      <c r="C6" s="8"/>
      <c r="D6" s="8"/>
      <c r="E6" s="8"/>
      <c r="F6" s="8"/>
      <c r="G6" s="8"/>
      <c r="H6" s="8"/>
      <c r="I6" s="8"/>
    </row>
    <row r="7" spans="1:9" ht="30" customHeight="1" x14ac:dyDescent="0.3">
      <c r="A7" s="1" t="s">
        <v>19</v>
      </c>
      <c r="B7" s="1" t="s">
        <v>20</v>
      </c>
      <c r="C7" s="1" t="s">
        <v>21</v>
      </c>
      <c r="D7" s="1" t="s">
        <v>22</v>
      </c>
      <c r="E7" s="1" t="s">
        <v>23</v>
      </c>
      <c r="F7" s="1" t="s">
        <v>24</v>
      </c>
      <c r="G7" s="1" t="s">
        <v>25</v>
      </c>
      <c r="H7" s="1" t="s">
        <v>26</v>
      </c>
      <c r="I7" s="1" t="s">
        <v>27</v>
      </c>
    </row>
    <row r="8" spans="1:9" ht="18.75" customHeight="1" x14ac:dyDescent="0.3">
      <c r="A8" s="11" t="s">
        <v>28</v>
      </c>
      <c r="B8" s="12">
        <v>0</v>
      </c>
      <c r="C8" s="13">
        <f>B8</f>
        <v>0</v>
      </c>
      <c r="D8" s="13">
        <f>B8</f>
        <v>0</v>
      </c>
      <c r="E8" s="14">
        <f t="shared" ref="E8:E15" si="0">SUM(B8:D8)</f>
        <v>0</v>
      </c>
      <c r="F8" s="14">
        <f t="shared" ref="F8:F15" si="1">D8*1.03</f>
        <v>0</v>
      </c>
      <c r="G8" s="14">
        <f t="shared" ref="G8:G15" si="2">F8*1.03</f>
        <v>0</v>
      </c>
      <c r="H8" s="14">
        <f t="shared" ref="H8:H15" si="3">E8+F8+G8</f>
        <v>0</v>
      </c>
      <c r="I8" s="15"/>
    </row>
    <row r="9" spans="1:9" ht="18.75" customHeight="1" x14ac:dyDescent="0.3">
      <c r="A9" s="11" t="s">
        <v>29</v>
      </c>
      <c r="B9" s="12">
        <v>0</v>
      </c>
      <c r="C9" s="13">
        <f>B9*0</f>
        <v>0</v>
      </c>
      <c r="D9" s="13">
        <f>B9*0</f>
        <v>0</v>
      </c>
      <c r="E9" s="14">
        <f t="shared" si="0"/>
        <v>0</v>
      </c>
      <c r="F9" s="14">
        <f t="shared" si="1"/>
        <v>0</v>
      </c>
      <c r="G9" s="14">
        <f t="shared" si="2"/>
        <v>0</v>
      </c>
      <c r="H9" s="14">
        <f t="shared" si="3"/>
        <v>0</v>
      </c>
      <c r="I9" s="15"/>
    </row>
    <row r="10" spans="1:9" ht="33.75" customHeight="1" x14ac:dyDescent="0.3">
      <c r="A10" s="11" t="s">
        <v>30</v>
      </c>
      <c r="B10" s="12">
        <v>0</v>
      </c>
      <c r="C10" s="12">
        <v>0</v>
      </c>
      <c r="D10" s="12">
        <v>0</v>
      </c>
      <c r="E10" s="14">
        <f t="shared" si="0"/>
        <v>0</v>
      </c>
      <c r="F10" s="14">
        <f t="shared" si="1"/>
        <v>0</v>
      </c>
      <c r="G10" s="14">
        <f t="shared" si="2"/>
        <v>0</v>
      </c>
      <c r="H10" s="14">
        <f t="shared" si="3"/>
        <v>0</v>
      </c>
      <c r="I10" s="15"/>
    </row>
    <row r="11" spans="1:9" ht="18.75" customHeight="1" x14ac:dyDescent="0.3">
      <c r="A11" s="11" t="s">
        <v>31</v>
      </c>
      <c r="B11" s="12">
        <v>0</v>
      </c>
      <c r="C11" s="13">
        <f>B11</f>
        <v>0</v>
      </c>
      <c r="D11" s="13">
        <f>B11</f>
        <v>0</v>
      </c>
      <c r="E11" s="14">
        <f t="shared" si="0"/>
        <v>0</v>
      </c>
      <c r="F11" s="14">
        <f t="shared" si="1"/>
        <v>0</v>
      </c>
      <c r="G11" s="14">
        <f t="shared" si="2"/>
        <v>0</v>
      </c>
      <c r="H11" s="14">
        <f t="shared" si="3"/>
        <v>0</v>
      </c>
      <c r="I11" s="15"/>
    </row>
    <row r="12" spans="1:9" ht="48.75" customHeight="1" x14ac:dyDescent="0.3">
      <c r="A12" s="11" t="s">
        <v>32</v>
      </c>
      <c r="B12" s="12">
        <v>0</v>
      </c>
      <c r="C12" s="12">
        <v>0</v>
      </c>
      <c r="D12" s="12">
        <v>0</v>
      </c>
      <c r="E12" s="14">
        <f t="shared" si="0"/>
        <v>0</v>
      </c>
      <c r="F12" s="14">
        <f t="shared" si="1"/>
        <v>0</v>
      </c>
      <c r="G12" s="14">
        <f t="shared" si="2"/>
        <v>0</v>
      </c>
      <c r="H12" s="14">
        <f t="shared" si="3"/>
        <v>0</v>
      </c>
      <c r="I12" s="15"/>
    </row>
    <row r="13" spans="1:9" ht="18.75" customHeight="1" x14ac:dyDescent="0.3">
      <c r="A13" s="11" t="s">
        <v>33</v>
      </c>
      <c r="B13" s="12">
        <v>0</v>
      </c>
      <c r="C13" s="13">
        <f>B13</f>
        <v>0</v>
      </c>
      <c r="D13" s="13">
        <f>B13</f>
        <v>0</v>
      </c>
      <c r="E13" s="14">
        <f t="shared" si="0"/>
        <v>0</v>
      </c>
      <c r="F13" s="14">
        <f t="shared" si="1"/>
        <v>0</v>
      </c>
      <c r="G13" s="14">
        <f t="shared" si="2"/>
        <v>0</v>
      </c>
      <c r="H13" s="14">
        <f t="shared" si="3"/>
        <v>0</v>
      </c>
      <c r="I13" s="15"/>
    </row>
    <row r="14" spans="1:9" ht="48.75" customHeight="1" x14ac:dyDescent="0.3">
      <c r="A14" s="11" t="s">
        <v>34</v>
      </c>
      <c r="B14" s="12">
        <v>0</v>
      </c>
      <c r="C14" s="13">
        <f>B14</f>
        <v>0</v>
      </c>
      <c r="D14" s="13">
        <f>B14</f>
        <v>0</v>
      </c>
      <c r="E14" s="14">
        <f t="shared" si="0"/>
        <v>0</v>
      </c>
      <c r="F14" s="14">
        <f t="shared" si="1"/>
        <v>0</v>
      </c>
      <c r="G14" s="14">
        <f t="shared" si="2"/>
        <v>0</v>
      </c>
      <c r="H14" s="14">
        <f t="shared" si="3"/>
        <v>0</v>
      </c>
      <c r="I14" s="15"/>
    </row>
    <row r="15" spans="1:9" ht="33.75" customHeight="1" x14ac:dyDescent="0.3">
      <c r="A15" s="11" t="s">
        <v>35</v>
      </c>
      <c r="B15" s="12">
        <v>0</v>
      </c>
      <c r="C15" s="12">
        <v>0</v>
      </c>
      <c r="D15" s="12">
        <v>0</v>
      </c>
      <c r="E15" s="14">
        <f t="shared" si="0"/>
        <v>0</v>
      </c>
      <c r="F15" s="14">
        <f t="shared" si="1"/>
        <v>0</v>
      </c>
      <c r="G15" s="14">
        <f t="shared" si="2"/>
        <v>0</v>
      </c>
      <c r="H15" s="14">
        <f t="shared" si="3"/>
        <v>0</v>
      </c>
      <c r="I15" s="15"/>
    </row>
    <row r="16" spans="1:9" ht="18" customHeight="1" x14ac:dyDescent="0.3">
      <c r="A16" s="16" t="s">
        <v>36</v>
      </c>
      <c r="B16" s="17">
        <f t="shared" ref="B16:H16" si="4">SUM(B8:B15)</f>
        <v>0</v>
      </c>
      <c r="C16" s="17">
        <f t="shared" si="4"/>
        <v>0</v>
      </c>
      <c r="D16" s="17">
        <f t="shared" si="4"/>
        <v>0</v>
      </c>
      <c r="E16" s="17">
        <f t="shared" si="4"/>
        <v>0</v>
      </c>
      <c r="F16" s="17">
        <f t="shared" si="4"/>
        <v>0</v>
      </c>
      <c r="G16" s="17">
        <f t="shared" si="4"/>
        <v>0</v>
      </c>
      <c r="H16" s="17">
        <f t="shared" si="4"/>
        <v>0</v>
      </c>
      <c r="I16" s="18"/>
    </row>
    <row r="17" spans="1:9" ht="34.5" customHeight="1" x14ac:dyDescent="0.3">
      <c r="A17" s="31" t="s">
        <v>52</v>
      </c>
      <c r="B17" s="32"/>
      <c r="C17" s="32"/>
      <c r="D17" s="32"/>
      <c r="E17" s="32"/>
      <c r="F17" s="32"/>
      <c r="G17" s="32"/>
      <c r="H17" s="32"/>
      <c r="I17" s="32"/>
    </row>
    <row r="18" spans="1:9" ht="33.75" customHeight="1" x14ac:dyDescent="0.3">
      <c r="A18" s="26" t="s">
        <v>37</v>
      </c>
      <c r="B18" s="26"/>
      <c r="C18" s="26"/>
      <c r="D18" s="26"/>
      <c r="E18" s="8"/>
      <c r="F18" s="8"/>
      <c r="G18" s="8"/>
      <c r="H18" s="8"/>
      <c r="I18" s="8"/>
    </row>
    <row r="19" spans="1:9" ht="39.75" customHeight="1" x14ac:dyDescent="0.3">
      <c r="A19" s="27"/>
      <c r="B19" s="27"/>
      <c r="C19" s="27"/>
      <c r="D19" s="27"/>
      <c r="E19" s="27"/>
      <c r="F19" s="27"/>
      <c r="G19" s="27"/>
      <c r="H19" s="27"/>
      <c r="I19" s="8"/>
    </row>
    <row r="20" spans="1:9" ht="15" customHeight="1" x14ac:dyDescent="0.3">
      <c r="A20" s="8"/>
      <c r="B20" s="8"/>
      <c r="C20" s="8"/>
      <c r="D20" s="8"/>
      <c r="E20" s="8"/>
      <c r="F20" s="8"/>
      <c r="G20" s="8"/>
      <c r="H20" s="8"/>
      <c r="I20" s="8"/>
    </row>
    <row r="21" spans="1:9" ht="18" customHeight="1" x14ac:dyDescent="0.3">
      <c r="A21" s="10" t="s">
        <v>38</v>
      </c>
      <c r="B21" s="8"/>
      <c r="C21" s="8"/>
      <c r="D21" s="8"/>
      <c r="E21" s="8"/>
      <c r="F21" s="8"/>
      <c r="G21" s="8"/>
      <c r="H21" s="8"/>
      <c r="I21" s="8"/>
    </row>
    <row r="22" spans="1:9" ht="33.75" customHeight="1" x14ac:dyDescent="0.3">
      <c r="A22" s="33" t="s">
        <v>39</v>
      </c>
      <c r="B22" s="33"/>
      <c r="C22" s="33"/>
      <c r="D22" s="33"/>
      <c r="E22" s="33"/>
      <c r="F22" s="33"/>
      <c r="G22" s="33"/>
      <c r="H22" s="33"/>
      <c r="I22" s="33"/>
    </row>
    <row r="23" spans="1:9" ht="19.5" customHeight="1" x14ac:dyDescent="0.3">
      <c r="A23" s="1" t="s">
        <v>40</v>
      </c>
      <c r="B23" s="1" t="s">
        <v>41</v>
      </c>
      <c r="C23" s="34" t="s">
        <v>42</v>
      </c>
      <c r="D23" s="34"/>
      <c r="E23" s="8"/>
      <c r="F23" s="8"/>
      <c r="G23" s="8"/>
      <c r="H23" s="8"/>
      <c r="I23" s="8"/>
    </row>
    <row r="24" spans="1:9" ht="27.75" customHeight="1" x14ac:dyDescent="0.3">
      <c r="A24" s="11" t="s">
        <v>43</v>
      </c>
      <c r="B24" s="19">
        <v>0</v>
      </c>
      <c r="C24" s="29">
        <f>B24*$B$9</f>
        <v>0</v>
      </c>
      <c r="D24" s="29"/>
      <c r="E24" s="8"/>
      <c r="F24" s="8"/>
      <c r="G24" s="8"/>
      <c r="H24" s="8"/>
      <c r="I24" s="8"/>
    </row>
    <row r="25" spans="1:9" ht="27.75" customHeight="1" x14ac:dyDescent="0.3">
      <c r="A25" s="11" t="s">
        <v>44</v>
      </c>
      <c r="B25" s="19">
        <v>0</v>
      </c>
      <c r="C25" s="29">
        <f>B25*$B$9</f>
        <v>0</v>
      </c>
      <c r="D25" s="29"/>
      <c r="E25" s="8"/>
      <c r="F25" s="8"/>
      <c r="G25" s="8"/>
      <c r="H25" s="8"/>
      <c r="I25" s="8"/>
    </row>
    <row r="26" spans="1:9" ht="27.75" customHeight="1" x14ac:dyDescent="0.3">
      <c r="A26" s="11" t="s">
        <v>45</v>
      </c>
      <c r="B26" s="19">
        <v>0</v>
      </c>
      <c r="C26" s="29">
        <f>B26*$B$9</f>
        <v>0</v>
      </c>
      <c r="D26" s="29"/>
      <c r="E26" s="8"/>
      <c r="F26" s="8"/>
      <c r="G26" s="8"/>
      <c r="H26" s="8"/>
      <c r="I26" s="8"/>
    </row>
    <row r="27" spans="1:9" ht="27.75" customHeight="1" x14ac:dyDescent="0.3">
      <c r="A27" s="11" t="s">
        <v>46</v>
      </c>
      <c r="B27" s="19">
        <v>0</v>
      </c>
      <c r="C27" s="29">
        <f>B27*$B$9</f>
        <v>0</v>
      </c>
      <c r="D27" s="29"/>
      <c r="E27" s="8"/>
      <c r="F27" s="8"/>
      <c r="G27" s="8"/>
      <c r="H27" s="8"/>
      <c r="I27" s="8"/>
    </row>
    <row r="28" spans="1:9" ht="18" customHeight="1" x14ac:dyDescent="0.3">
      <c r="A28" s="16" t="s">
        <v>47</v>
      </c>
      <c r="B28" s="20">
        <f>SUM(B24:B27)</f>
        <v>0</v>
      </c>
      <c r="C28" s="30">
        <f>SUM(C24:C27)</f>
        <v>0</v>
      </c>
      <c r="D28" s="30"/>
      <c r="E28" s="8"/>
      <c r="F28" s="8"/>
      <c r="G28" s="8"/>
      <c r="H28" s="8"/>
      <c r="I28" s="8"/>
    </row>
    <row r="29" spans="1:9" ht="15" customHeight="1" x14ac:dyDescent="0.3">
      <c r="A29" s="8"/>
      <c r="B29" s="8"/>
      <c r="C29" s="8"/>
      <c r="D29" s="8"/>
      <c r="E29" s="8"/>
      <c r="F29" s="8"/>
      <c r="G29" s="8"/>
      <c r="H29" s="8"/>
      <c r="I29" s="8"/>
    </row>
    <row r="30" spans="1:9" ht="18" customHeight="1" x14ac:dyDescent="0.3">
      <c r="A30" s="10" t="s">
        <v>12</v>
      </c>
      <c r="B30" s="8"/>
      <c r="C30" s="8"/>
      <c r="D30" s="8"/>
      <c r="E30" s="8"/>
      <c r="F30" s="8"/>
      <c r="G30" s="8"/>
      <c r="H30" s="8"/>
      <c r="I30" s="8"/>
    </row>
    <row r="31" spans="1:9" ht="27.75" customHeight="1" x14ac:dyDescent="0.3">
      <c r="A31" s="1" t="s">
        <v>19</v>
      </c>
      <c r="B31" s="24" t="s">
        <v>48</v>
      </c>
      <c r="C31" s="24"/>
      <c r="D31" s="24"/>
      <c r="E31" s="24"/>
      <c r="F31" s="24"/>
      <c r="G31" s="24"/>
      <c r="H31" s="24"/>
      <c r="I31" s="8"/>
    </row>
    <row r="32" spans="1:9" ht="48.75" customHeight="1" x14ac:dyDescent="0.3">
      <c r="A32" s="11" t="s">
        <v>49</v>
      </c>
      <c r="B32" s="25">
        <v>0</v>
      </c>
      <c r="C32" s="25"/>
      <c r="D32" s="25"/>
      <c r="E32" s="25"/>
      <c r="F32" s="25"/>
      <c r="G32" s="25"/>
      <c r="H32" s="25"/>
      <c r="I32" s="8"/>
    </row>
    <row r="33" spans="1:9" ht="15" customHeight="1" x14ac:dyDescent="0.3">
      <c r="A33" s="8"/>
      <c r="B33" s="8"/>
      <c r="C33" s="8"/>
      <c r="D33" s="8"/>
      <c r="E33" s="8"/>
      <c r="F33" s="8"/>
      <c r="G33" s="8"/>
      <c r="H33" s="8"/>
      <c r="I33" s="8"/>
    </row>
    <row r="34" spans="1:9" ht="33.75" customHeight="1" x14ac:dyDescent="0.3">
      <c r="A34" s="26" t="s">
        <v>50</v>
      </c>
      <c r="B34" s="26"/>
      <c r="C34" s="26"/>
      <c r="D34" s="26"/>
      <c r="E34" s="8"/>
      <c r="F34" s="8"/>
      <c r="G34" s="8"/>
      <c r="H34" s="8"/>
      <c r="I34" s="8"/>
    </row>
    <row r="35" spans="1:9" ht="39.75" customHeight="1" x14ac:dyDescent="0.3">
      <c r="A35" s="27"/>
      <c r="B35" s="27"/>
      <c r="C35" s="27"/>
      <c r="D35" s="27"/>
      <c r="E35" s="27"/>
      <c r="F35" s="27"/>
      <c r="G35" s="27"/>
      <c r="H35" s="27"/>
      <c r="I35" s="8"/>
    </row>
    <row r="36" spans="1:9" ht="15" customHeight="1" x14ac:dyDescent="0.3">
      <c r="A36" s="8"/>
      <c r="B36" s="8"/>
      <c r="C36" s="8"/>
      <c r="D36" s="8"/>
      <c r="E36" s="8"/>
      <c r="F36" s="8"/>
      <c r="G36" s="8"/>
      <c r="H36" s="8"/>
      <c r="I36" s="8"/>
    </row>
    <row r="37" spans="1:9" ht="18" customHeight="1" x14ac:dyDescent="0.3">
      <c r="A37" s="28" t="s">
        <v>51</v>
      </c>
      <c r="B37" s="28"/>
      <c r="C37" s="28"/>
      <c r="D37" s="28"/>
      <c r="E37" s="28"/>
      <c r="F37" s="28"/>
      <c r="G37" s="28"/>
      <c r="H37" s="28"/>
      <c r="I37" s="8"/>
    </row>
  </sheetData>
  <sheetProtection sheet="1" formatCells="0" formatColumns="0" formatRows="0" insertRows="0"/>
  <mergeCells count="15">
    <mergeCell ref="A17:I17"/>
    <mergeCell ref="A18:D18"/>
    <mergeCell ref="A19:H19"/>
    <mergeCell ref="A22:I22"/>
    <mergeCell ref="C23:D23"/>
    <mergeCell ref="C24:D24"/>
    <mergeCell ref="C25:D25"/>
    <mergeCell ref="C26:D26"/>
    <mergeCell ref="C27:D27"/>
    <mergeCell ref="C28:D28"/>
    <mergeCell ref="B31:H31"/>
    <mergeCell ref="B32:H32"/>
    <mergeCell ref="A34:D34"/>
    <mergeCell ref="A35:H35"/>
    <mergeCell ref="A37:H37"/>
  </mergeCells>
  <conditionalFormatting sqref="B28">
    <cfRule type="expression" dxfId="0" priority="2">
      <formula>ROUND(B28,4)&lt;&gt;1</formula>
    </cfRule>
  </conditionalFormatting>
  <pageMargins left="0.75" right="0.75" top="1" bottom="1" header="0.511811023622047" footer="0.511811023622047"/>
  <pageSetup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Price 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Exhibit A - Price Sheet - RFP #20261404718</dc:title>
  <dc:subject>Analytics and Support Services for DRG Validation and Payment Recovery</dc:subject>
  <dc:creator>Tarrant County Hospital District d/b/a JPS Health Network</dc:creator>
  <dc:description/>
  <cp:lastModifiedBy>Harris, Eureka</cp:lastModifiedBy>
  <cp:revision>0</cp:revision>
  <dcterms:created xsi:type="dcterms:W3CDTF">2026-09-22T12:10:29Z</dcterms:created>
  <dcterms:modified xsi:type="dcterms:W3CDTF">2026-10-08T03:33:20Z</dcterms:modified>
  <dc:language>en-US</dc:language>
</cp:coreProperties>
</file>